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D:\Work\30 сесія\проєкти рішень 30\"/>
    </mc:Choice>
  </mc:AlternateContent>
  <xr:revisionPtr revIDLastSave="0" documentId="13_ncr:1_{324BC206-BF31-4E66-AFEA-8F0016E5DF0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квітень 2023" sheetId="5" r:id="rId1"/>
  </sheets>
  <calcPr calcId="191029"/>
</workbook>
</file>

<file path=xl/calcChain.xml><?xml version="1.0" encoding="utf-8"?>
<calcChain xmlns="http://schemas.openxmlformats.org/spreadsheetml/2006/main">
  <c r="D18" i="5" l="1"/>
  <c r="G20" i="5" l="1"/>
  <c r="E20" i="5" l="1"/>
  <c r="D19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20" i="5" l="1"/>
</calcChain>
</file>

<file path=xl/sharedStrings.xml><?xml version="1.0" encoding="utf-8"?>
<sst xmlns="http://schemas.openxmlformats.org/spreadsheetml/2006/main" count="49" uniqueCount="30">
  <si>
    <t>Назва об′єкту</t>
  </si>
  <si>
    <t>РАЗОМ</t>
  </si>
  <si>
    <t>в тому числі з</t>
  </si>
  <si>
    <t>районного бюджету</t>
  </si>
  <si>
    <t>обласного бюджету</t>
  </si>
  <si>
    <t>державного бюджету</t>
  </si>
  <si>
    <t>Городоцька міська рада Львівської області</t>
  </si>
  <si>
    <t>Будівництво побутової каналізації від вул.Львівська,657А, по вул.Сонячна, вул.Мазепи у м.Городок Львівської області</t>
  </si>
  <si>
    <t>Капітальний ремонт з заміною дверних блоків (заходи з енергозбереження) в Городоцькому ЗДО № 3 «Барвінок» Городоцької міської ради Львівської області в м. Городок, вул. Запорізької Січі, 4</t>
  </si>
  <si>
    <t>Капітальний ремонт (термореновація) будівлі Мшанського НВК І-ІІІ ст. «ЗЗСО-ЗДО» ім. Степана Тисляка Городоцької міської ради Львівської області в с.Мшана, вул. Січових Стрільців, 25а (заходи з енергозбереженя), в т.ч. ПКД</t>
  </si>
  <si>
    <t>Капітальний ремонт з заміною віконних блоків (заходи з енергозбереження) в Городоцькому ЗЗСО № 4 І-ІІІ ст. ім. Тараса Кулєби та Андрія Одухи Городоцької міської ради Львівської області в м. Городок, вул. Авіаційна, 122</t>
  </si>
  <si>
    <t>Капітальний ремонт з заміною віконних блоків (заходи з енергозбереження) в Градівському ЗЗСО І-ІІІ ст. Городоцької міської ради Львівської області в с. Градівка, вул. Шевченка, 10</t>
  </si>
  <si>
    <t>Капітальний ремонт з заміною віконних блоків (заходи з енергозбереження) в Мавковицькому НВК І-ІІІ ст. «ЗЗСО-ЗДО» Городоцької міської ради Львівської області в с.Мавковичі, вул. Лугова, 32</t>
  </si>
  <si>
    <t>Капітальний ремонт з заміною дверних блоків (заходи з енергозбереження) в Заверещицькому НВК І-ІІІ ст. «ЗЗСО-ЗДО» «Берегиня» Городоцької міської ради Львівської області в с. Завеврещиця, вул. Січових Стрільців, 17</t>
  </si>
  <si>
    <t>Фінансове забезпечення місцевої Програми інвестиційного розвитку Городоцької міської ради на 2021-2024 рік</t>
  </si>
  <si>
    <t>№ п/п</t>
  </si>
  <si>
    <t>Затверджено видатків на 2023 рік</t>
  </si>
  <si>
    <t>Зміни на 2023 рік, грн</t>
  </si>
  <si>
    <t>Виконавець/ Замовник</t>
  </si>
  <si>
    <t>бюджету ГМР</t>
  </si>
  <si>
    <t>Капітальний ремонт корпусу № 3 Городоцького НВК № 2 І-ІІІ ступенів «заклад загальної середньої освіти І ступеня-гімназія» Городоцької міської ради Львівської області в м.Городок, вул. Львівська, 4</t>
  </si>
  <si>
    <t>-</t>
  </si>
  <si>
    <t>Гуманітарне управління Городоцької міської ради Львівської області</t>
  </si>
  <si>
    <t>Капітальний ремонт спортивного майданчика зі штучним трав’яним покриттям по вул. Комарнівська м.Городок Львівської обл.</t>
  </si>
  <si>
    <t>Реконструкція (термореновація) будівлі Родатицького НВК І-ІІІ ст. «ЗЗСО-ЗДО» Городоцької міської ради Львівської області в с.Родатичі, вул.Шевченка, 42 (заходи з енергозбереженя), в т.ч. ПКД</t>
  </si>
  <si>
    <t>Капітальний ремонт з заміною віконних та дверних блоків (заходи з
 енергозбереження) в Городоцькому опорному закладі загальної середньої освіти №5 І-ІІІ ст. Городоцької міської ради Львівської області в м.Городок, вул. Чорновола, 8а</t>
  </si>
  <si>
    <t>Капітальний ремонт з заміною віконних та дверних блоків (заходи з енергозбереження) в Градівському ЗЗСО І-ІІІ ст. Городоцької міської ради Львівської області в с. Градівка, вул. Шевченка, 10</t>
  </si>
  <si>
    <t>Реконструкція скверу на майдані Гайдамаків в м. Городок Львівської області, в т.ч. виготовлення ПКД</t>
  </si>
  <si>
    <t>Реконструкція очисних споруд на вул.Комарнівська, 68 в м.Городок Львівської області, в т.ч. виготовлення ПКД</t>
  </si>
  <si>
    <t>Будівництво мультифункційного спортивного майданчика зі поліуретановим (наливним) покриттям для занять ігровими видами спорту за адресою м.Городок вул. Львівська, 7 (в т.ч. виготовлення ПКД)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</si>
</sst>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Calibri"/>
      <scheme val="minor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3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4" fontId="3" fillId="3" borderId="7" xfId="0" applyNumberFormat="1" applyFont="1" applyFill="1" applyBorder="1" applyAlignment="1">
      <alignment horizontal="center" vertical="center" wrapText="1"/>
    </xf>
    <xf numFmtId="4" fontId="3" fillId="3" borderId="7" xfId="0" applyNumberFormat="1" applyFont="1" applyFill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4" fontId="3" fillId="3" borderId="6" xfId="0" applyNumberFormat="1" applyFont="1" applyFill="1" applyBorder="1" applyAlignment="1">
      <alignment horizontal="center" vertical="center" wrapText="1"/>
    </xf>
    <xf numFmtId="4" fontId="3" fillId="3" borderId="6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wrapText="1"/>
    </xf>
    <xf numFmtId="0" fontId="3" fillId="0" borderId="6" xfId="0" applyFont="1" applyBorder="1" applyAlignment="1">
      <alignment horizontal="lef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3" fillId="3" borderId="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FFFF"/>
      </a:accent1>
      <a:accent2>
        <a:srgbClr val="FFFFFF"/>
      </a:accent2>
      <a:accent3>
        <a:srgbClr val="FFFFFF"/>
      </a:accent3>
      <a:accent4>
        <a:srgbClr val="FFFFFF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I20"/>
  <sheetViews>
    <sheetView tabSelected="1" workbookViewId="0">
      <selection activeCell="C14" sqref="C14"/>
    </sheetView>
  </sheetViews>
  <sheetFormatPr defaultColWidth="14.42578125" defaultRowHeight="15.75" customHeight="1" x14ac:dyDescent="0.2"/>
  <cols>
    <col min="1" max="1" width="8.5703125" style="1" customWidth="1"/>
    <col min="2" max="2" width="60.140625" style="1" customWidth="1"/>
    <col min="3" max="3" width="20.85546875" style="1" customWidth="1"/>
    <col min="4" max="4" width="25.85546875" style="1" customWidth="1"/>
    <col min="5" max="5" width="18.85546875" style="1" customWidth="1"/>
    <col min="6" max="6" width="14.42578125" style="1"/>
    <col min="7" max="7" width="19.42578125" style="1" bestFit="1" customWidth="1"/>
    <col min="8" max="8" width="14.42578125" style="1"/>
    <col min="9" max="9" width="47.140625" style="1" customWidth="1"/>
    <col min="10" max="16384" width="14.42578125" style="1"/>
  </cols>
  <sheetData>
    <row r="1" spans="1:9" ht="30.75" customHeight="1" x14ac:dyDescent="0.3">
      <c r="A1" s="30" t="s">
        <v>14</v>
      </c>
      <c r="B1" s="31"/>
      <c r="C1" s="31"/>
      <c r="D1" s="31"/>
      <c r="E1" s="31"/>
      <c r="F1" s="31"/>
      <c r="G1" s="31"/>
      <c r="H1" s="31"/>
      <c r="I1" s="31"/>
    </row>
    <row r="2" spans="1:9" ht="15.75" customHeight="1" x14ac:dyDescent="0.3">
      <c r="A2" s="25" t="s">
        <v>15</v>
      </c>
      <c r="B2" s="25" t="s">
        <v>0</v>
      </c>
      <c r="C2" s="32" t="s">
        <v>16</v>
      </c>
      <c r="D2" s="33" t="s">
        <v>17</v>
      </c>
      <c r="E2" s="34"/>
      <c r="F2" s="34"/>
      <c r="G2" s="34"/>
      <c r="H2" s="35"/>
      <c r="I2" s="32" t="s">
        <v>18</v>
      </c>
    </row>
    <row r="3" spans="1:9" ht="15.75" customHeight="1" x14ac:dyDescent="0.3">
      <c r="A3" s="26"/>
      <c r="B3" s="26"/>
      <c r="C3" s="26"/>
      <c r="D3" s="36" t="s">
        <v>1</v>
      </c>
      <c r="E3" s="33" t="s">
        <v>2</v>
      </c>
      <c r="F3" s="34"/>
      <c r="G3" s="34"/>
      <c r="H3" s="35"/>
      <c r="I3" s="26"/>
    </row>
    <row r="4" spans="1:9" ht="36" customHeight="1" x14ac:dyDescent="0.2">
      <c r="A4" s="27"/>
      <c r="B4" s="27"/>
      <c r="C4" s="27"/>
      <c r="D4" s="27"/>
      <c r="E4" s="2" t="s">
        <v>19</v>
      </c>
      <c r="F4" s="2" t="s">
        <v>3</v>
      </c>
      <c r="G4" s="2" t="s">
        <v>4</v>
      </c>
      <c r="H4" s="2" t="s">
        <v>5</v>
      </c>
      <c r="I4" s="27"/>
    </row>
    <row r="5" spans="1:9" ht="85.5" customHeight="1" x14ac:dyDescent="0.2">
      <c r="A5" s="3">
        <v>1</v>
      </c>
      <c r="B5" s="4" t="s">
        <v>20</v>
      </c>
      <c r="C5" s="5" t="s">
        <v>21</v>
      </c>
      <c r="D5" s="5">
        <f t="shared" ref="D5:D17" si="0">E5+F5+G5+H5</f>
        <v>300000</v>
      </c>
      <c r="E5" s="5">
        <v>300000</v>
      </c>
      <c r="F5" s="6"/>
      <c r="G5" s="6"/>
      <c r="H5" s="7"/>
      <c r="I5" s="8" t="s">
        <v>22</v>
      </c>
    </row>
    <row r="6" spans="1:9" ht="71.25" customHeight="1" x14ac:dyDescent="0.2">
      <c r="A6" s="3">
        <v>2</v>
      </c>
      <c r="B6" s="4" t="s">
        <v>23</v>
      </c>
      <c r="C6" s="5" t="s">
        <v>21</v>
      </c>
      <c r="D6" s="5">
        <f t="shared" si="0"/>
        <v>171731</v>
      </c>
      <c r="E6" s="5">
        <v>171731</v>
      </c>
      <c r="F6" s="6"/>
      <c r="G6" s="6"/>
      <c r="H6" s="7"/>
      <c r="I6" s="8" t="s">
        <v>22</v>
      </c>
    </row>
    <row r="7" spans="1:9" ht="93.75" x14ac:dyDescent="0.2">
      <c r="A7" s="3">
        <v>3</v>
      </c>
      <c r="B7" s="4" t="s">
        <v>24</v>
      </c>
      <c r="C7" s="5">
        <v>400000</v>
      </c>
      <c r="D7" s="5">
        <f t="shared" si="0"/>
        <v>14056966</v>
      </c>
      <c r="E7" s="5">
        <v>4600000</v>
      </c>
      <c r="F7" s="6"/>
      <c r="G7" s="6">
        <v>9456966</v>
      </c>
      <c r="H7" s="7"/>
      <c r="I7" s="8" t="s">
        <v>22</v>
      </c>
    </row>
    <row r="8" spans="1:9" ht="112.5" x14ac:dyDescent="0.2">
      <c r="A8" s="3">
        <v>4</v>
      </c>
      <c r="B8" s="4" t="s">
        <v>25</v>
      </c>
      <c r="C8" s="5" t="s">
        <v>21</v>
      </c>
      <c r="D8" s="5">
        <f t="shared" si="0"/>
        <v>500000</v>
      </c>
      <c r="E8" s="5">
        <v>500000</v>
      </c>
      <c r="F8" s="6"/>
      <c r="G8" s="6"/>
      <c r="H8" s="7"/>
      <c r="I8" s="8" t="s">
        <v>22</v>
      </c>
    </row>
    <row r="9" spans="1:9" ht="93.75" x14ac:dyDescent="0.2">
      <c r="A9" s="3">
        <v>5</v>
      </c>
      <c r="B9" s="4" t="s">
        <v>26</v>
      </c>
      <c r="C9" s="5">
        <v>300000</v>
      </c>
      <c r="D9" s="5">
        <f t="shared" si="0"/>
        <v>500000</v>
      </c>
      <c r="E9" s="5">
        <v>500000</v>
      </c>
      <c r="F9" s="6"/>
      <c r="G9" s="6"/>
      <c r="H9" s="7"/>
      <c r="I9" s="8" t="s">
        <v>22</v>
      </c>
    </row>
    <row r="10" spans="1:9" ht="56.25" x14ac:dyDescent="0.2">
      <c r="A10" s="3">
        <v>6</v>
      </c>
      <c r="B10" s="4" t="s">
        <v>27</v>
      </c>
      <c r="C10" s="5" t="s">
        <v>21</v>
      </c>
      <c r="D10" s="5">
        <f t="shared" si="0"/>
        <v>200000</v>
      </c>
      <c r="E10" s="5">
        <v>200000</v>
      </c>
      <c r="F10" s="6"/>
      <c r="G10" s="6"/>
      <c r="H10" s="7"/>
      <c r="I10" s="9" t="s">
        <v>6</v>
      </c>
    </row>
    <row r="11" spans="1:9" ht="56.25" x14ac:dyDescent="0.2">
      <c r="A11" s="3">
        <v>7</v>
      </c>
      <c r="B11" s="4" t="s">
        <v>28</v>
      </c>
      <c r="C11" s="5" t="s">
        <v>21</v>
      </c>
      <c r="D11" s="5">
        <f t="shared" si="0"/>
        <v>200000</v>
      </c>
      <c r="E11" s="5">
        <v>200000</v>
      </c>
      <c r="F11" s="6"/>
      <c r="G11" s="6"/>
      <c r="H11" s="7"/>
      <c r="I11" s="9" t="s">
        <v>6</v>
      </c>
    </row>
    <row r="12" spans="1:9" ht="93.75" x14ac:dyDescent="0.2">
      <c r="A12" s="10">
        <v>8</v>
      </c>
      <c r="B12" s="11" t="s">
        <v>8</v>
      </c>
      <c r="C12" s="12">
        <v>300000</v>
      </c>
      <c r="D12" s="12">
        <f t="shared" si="0"/>
        <v>79534</v>
      </c>
      <c r="E12" s="12">
        <v>79534</v>
      </c>
      <c r="F12" s="13"/>
      <c r="G12" s="13"/>
      <c r="H12" s="14"/>
      <c r="I12" s="8" t="s">
        <v>22</v>
      </c>
    </row>
    <row r="13" spans="1:9" ht="93.75" x14ac:dyDescent="0.3">
      <c r="A13" s="10">
        <v>9</v>
      </c>
      <c r="B13" s="15" t="s">
        <v>13</v>
      </c>
      <c r="C13" s="12">
        <v>150000</v>
      </c>
      <c r="D13" s="12">
        <f t="shared" si="0"/>
        <v>-12473</v>
      </c>
      <c r="E13" s="12">
        <v>-12473</v>
      </c>
      <c r="F13" s="13"/>
      <c r="G13" s="13"/>
      <c r="H13" s="14"/>
      <c r="I13" s="8" t="s">
        <v>22</v>
      </c>
    </row>
    <row r="14" spans="1:9" ht="93.75" x14ac:dyDescent="0.2">
      <c r="A14" s="10">
        <v>10</v>
      </c>
      <c r="B14" s="11" t="s">
        <v>11</v>
      </c>
      <c r="C14" s="12">
        <v>300000</v>
      </c>
      <c r="D14" s="12">
        <f t="shared" si="0"/>
        <v>-1837</v>
      </c>
      <c r="E14" s="12">
        <v>-1837</v>
      </c>
      <c r="F14" s="13"/>
      <c r="G14" s="13"/>
      <c r="H14" s="14"/>
      <c r="I14" s="8" t="s">
        <v>22</v>
      </c>
    </row>
    <row r="15" spans="1:9" ht="93.75" x14ac:dyDescent="0.3">
      <c r="A15" s="10">
        <v>11</v>
      </c>
      <c r="B15" s="15" t="s">
        <v>12</v>
      </c>
      <c r="C15" s="12">
        <v>400000</v>
      </c>
      <c r="D15" s="12">
        <f t="shared" si="0"/>
        <v>-3751</v>
      </c>
      <c r="E15" s="12">
        <v>-3751</v>
      </c>
      <c r="F15" s="13"/>
      <c r="G15" s="13"/>
      <c r="H15" s="14"/>
      <c r="I15" s="8" t="s">
        <v>22</v>
      </c>
    </row>
    <row r="16" spans="1:9" ht="112.5" x14ac:dyDescent="0.2">
      <c r="A16" s="10">
        <v>12</v>
      </c>
      <c r="B16" s="11" t="s">
        <v>9</v>
      </c>
      <c r="C16" s="12">
        <v>300000</v>
      </c>
      <c r="D16" s="12">
        <f t="shared" si="0"/>
        <v>-10536</v>
      </c>
      <c r="E16" s="12">
        <v>-10536</v>
      </c>
      <c r="F16" s="9"/>
      <c r="G16" s="9"/>
      <c r="H16" s="16"/>
      <c r="I16" s="8" t="s">
        <v>22</v>
      </c>
    </row>
    <row r="17" spans="1:9" ht="93.75" x14ac:dyDescent="0.2">
      <c r="A17" s="10">
        <v>13</v>
      </c>
      <c r="B17" s="16" t="s">
        <v>10</v>
      </c>
      <c r="C17" s="17">
        <v>200000</v>
      </c>
      <c r="D17" s="17">
        <f t="shared" si="0"/>
        <v>-50937</v>
      </c>
      <c r="E17" s="17">
        <v>-50937</v>
      </c>
      <c r="F17" s="16"/>
      <c r="G17" s="16"/>
      <c r="H17" s="16"/>
      <c r="I17" s="18" t="s">
        <v>22</v>
      </c>
    </row>
    <row r="18" spans="1:9" ht="93.75" x14ac:dyDescent="0.2">
      <c r="A18" s="19">
        <v>14</v>
      </c>
      <c r="B18" s="20" t="s">
        <v>29</v>
      </c>
      <c r="C18" s="21" t="s">
        <v>21</v>
      </c>
      <c r="D18" s="21">
        <f>E18+F18+G18+H18</f>
        <v>1700000</v>
      </c>
      <c r="E18" s="21">
        <v>200000</v>
      </c>
      <c r="F18" s="22"/>
      <c r="G18" s="21">
        <v>1500000</v>
      </c>
      <c r="H18" s="10"/>
      <c r="I18" s="16" t="s">
        <v>6</v>
      </c>
    </row>
    <row r="19" spans="1:9" ht="56.25" x14ac:dyDescent="0.2">
      <c r="A19" s="19">
        <v>15</v>
      </c>
      <c r="B19" s="16" t="s">
        <v>7</v>
      </c>
      <c r="C19" s="21">
        <v>10000000</v>
      </c>
      <c r="D19" s="21">
        <f>E19+F19+G19+H19</f>
        <v>-5000000</v>
      </c>
      <c r="E19" s="21">
        <v>-5000000</v>
      </c>
      <c r="F19" s="21"/>
      <c r="G19" s="22"/>
      <c r="H19" s="10"/>
      <c r="I19" s="16" t="s">
        <v>6</v>
      </c>
    </row>
    <row r="20" spans="1:9" ht="15.75" customHeight="1" x14ac:dyDescent="0.3">
      <c r="A20" s="28" t="s">
        <v>1</v>
      </c>
      <c r="B20" s="29"/>
      <c r="C20" s="5"/>
      <c r="D20" s="5">
        <f>SUM(D5:D17)+D18+D19</f>
        <v>12628697</v>
      </c>
      <c r="E20" s="5">
        <f>E5+E6+E7++E8+E9+E10+E11+E12++E13+E14+E15+E16+E17+E18+E19</f>
        <v>1671731</v>
      </c>
      <c r="F20" s="2"/>
      <c r="G20" s="5">
        <f>SUM(G5:G19)</f>
        <v>10956966</v>
      </c>
      <c r="H20" s="23"/>
      <c r="I20" s="24"/>
    </row>
  </sheetData>
  <mergeCells count="9">
    <mergeCell ref="B2:B4"/>
    <mergeCell ref="A20:B20"/>
    <mergeCell ref="A1:I1"/>
    <mergeCell ref="A2:A4"/>
    <mergeCell ref="C2:C4"/>
    <mergeCell ref="D2:H2"/>
    <mergeCell ref="I2:I4"/>
    <mergeCell ref="D3:D4"/>
    <mergeCell ref="E3:H3"/>
  </mergeCells>
  <printOptions horizontalCentered="1" gridLines="1"/>
  <pageMargins left="0.7" right="0.7" top="0.75" bottom="0.75" header="0" footer="0"/>
  <pageSetup paperSize="9" scale="63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квітень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Secretary</cp:lastModifiedBy>
  <cp:lastPrinted>2023-04-12T05:48:10Z</cp:lastPrinted>
  <dcterms:created xsi:type="dcterms:W3CDTF">2023-04-12T05:28:24Z</dcterms:created>
  <dcterms:modified xsi:type="dcterms:W3CDTF">2023-04-12T05:51:17Z</dcterms:modified>
</cp:coreProperties>
</file>